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Users\84369\Desktop\"/>
    </mc:Choice>
  </mc:AlternateContent>
  <xr:revisionPtr revIDLastSave="0" documentId="10_ncr:8100000_{4D417C5E-08F8-4689-8B82-8DD4B0CD67CF}" xr6:coauthVersionLast="34" xr6:coauthVersionMax="34" xr10:uidLastSave="{00000000-0000-0000-0000-000000000000}"/>
  <bookViews>
    <workbookView xWindow="0" yWindow="0" windowWidth="19776" windowHeight="8376" xr2:uid="{00000000-000D-0000-FFFF-FFFF00000000}"/>
  </bookViews>
  <sheets>
    <sheet name="活动预算表" sheetId="1" r:id="rId1"/>
  </sheets>
  <calcPr calcId="162913"/>
</workbook>
</file>

<file path=xl/calcChain.xml><?xml version="1.0" encoding="utf-8"?>
<calcChain xmlns="http://schemas.openxmlformats.org/spreadsheetml/2006/main">
  <c r="G26" i="1" l="1"/>
  <c r="G15" i="1"/>
  <c r="G9" i="1"/>
  <c r="G8" i="1"/>
  <c r="G6" i="1"/>
  <c r="G7" i="1"/>
  <c r="G5" i="1"/>
  <c r="G4" i="1" l="1"/>
  <c r="G14" i="1" s="1"/>
  <c r="G36" i="1" l="1"/>
  <c r="G19" i="1"/>
  <c r="G37" i="1" s="1"/>
</calcChain>
</file>

<file path=xl/sharedStrings.xml><?xml version="1.0" encoding="utf-8"?>
<sst xmlns="http://schemas.openxmlformats.org/spreadsheetml/2006/main" count="64" uniqueCount="60">
  <si>
    <t>申请单位</t>
  </si>
  <si>
    <t>申请时间</t>
  </si>
  <si>
    <t>备注</t>
  </si>
  <si>
    <t>费用类型</t>
  </si>
  <si>
    <t>金额</t>
  </si>
  <si>
    <t>单位</t>
  </si>
  <si>
    <t>数量</t>
  </si>
  <si>
    <t>合计</t>
  </si>
  <si>
    <t>费用成本</t>
  </si>
  <si>
    <t>资助标准</t>
  </si>
  <si>
    <t>人</t>
  </si>
  <si>
    <t>服务</t>
  </si>
  <si>
    <t>物流费用</t>
  </si>
  <si>
    <t>包装费用</t>
  </si>
  <si>
    <t>运输费用</t>
  </si>
  <si>
    <t xml:space="preserve"> </t>
  </si>
  <si>
    <t>小计</t>
  </si>
  <si>
    <t>横幅</t>
  </si>
  <si>
    <t>场地费</t>
  </si>
  <si>
    <t>租赁费用</t>
  </si>
  <si>
    <t>场地装饰费</t>
  </si>
  <si>
    <t>义工组织费用</t>
  </si>
  <si>
    <t>通讯费用</t>
  </si>
  <si>
    <t>保险费用</t>
  </si>
  <si>
    <t>人/天</t>
  </si>
  <si>
    <t>住宿费</t>
  </si>
  <si>
    <t>餐补费用</t>
  </si>
  <si>
    <t>义工餐补</t>
  </si>
  <si>
    <t>交通费</t>
  </si>
  <si>
    <t>车辆油费</t>
  </si>
  <si>
    <t>过路费</t>
  </si>
  <si>
    <t>租赁费</t>
  </si>
  <si>
    <t>设备租赁</t>
  </si>
  <si>
    <t>车辆租赁费</t>
  </si>
  <si>
    <t>资料费</t>
  </si>
  <si>
    <t>文件打印</t>
  </si>
  <si>
    <t>不可预计费用</t>
  </si>
  <si>
    <t>劳务费用</t>
  </si>
  <si>
    <t>审计费用</t>
  </si>
  <si>
    <t>项目审计</t>
  </si>
  <si>
    <t>制表：                     审核：                        签批：</t>
  </si>
  <si>
    <t>习水县爱心公益会                                                                            2018第二季助学活动费用预算</t>
    <phoneticPr fontId="3" type="noConversion"/>
  </si>
  <si>
    <t>习水县爱心公益会</t>
    <phoneticPr fontId="3" type="noConversion"/>
  </si>
  <si>
    <t>2018.9.2</t>
    <phoneticPr fontId="3" type="noConversion"/>
  </si>
  <si>
    <t>生活补助</t>
    <phoneticPr fontId="3" type="noConversion"/>
  </si>
  <si>
    <t>贫困学生生活补助金</t>
    <phoneticPr fontId="3" type="noConversion"/>
  </si>
  <si>
    <t>书包、文具套装</t>
    <phoneticPr fontId="3" type="noConversion"/>
  </si>
  <si>
    <t>人</t>
    <phoneticPr fontId="3" type="noConversion"/>
  </si>
  <si>
    <t>篮球</t>
    <phoneticPr fontId="3" type="noConversion"/>
  </si>
  <si>
    <t>个</t>
    <phoneticPr fontId="3" type="noConversion"/>
  </si>
  <si>
    <t>跳绳</t>
    <phoneticPr fontId="3" type="noConversion"/>
  </si>
  <si>
    <t>捆</t>
    <phoneticPr fontId="3" type="noConversion"/>
  </si>
  <si>
    <t>付</t>
    <phoneticPr fontId="3" type="noConversion"/>
  </si>
  <si>
    <t>乒乓球拍</t>
    <phoneticPr fontId="3" type="noConversion"/>
  </si>
  <si>
    <t>羽毛球拍</t>
    <phoneticPr fontId="3" type="noConversion"/>
  </si>
  <si>
    <t>宣传费</t>
    <phoneticPr fontId="3" type="noConversion"/>
  </si>
  <si>
    <t>条</t>
    <phoneticPr fontId="3" type="noConversion"/>
  </si>
  <si>
    <t>受助学生书包文具套装</t>
    <phoneticPr fontId="3" type="noConversion"/>
  </si>
  <si>
    <t>学校文体用品</t>
    <phoneticPr fontId="3" type="noConversion"/>
  </si>
  <si>
    <t>活动横幅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</si>
</sst>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J16" sqref="J16"/>
    </sheetView>
  </sheetViews>
  <sheetFormatPr defaultColWidth="9" defaultRowHeight="14.4" x14ac:dyDescent="0.25"/>
  <cols>
    <col min="2" max="2" width="9" style="1"/>
    <col min="3" max="3" width="12.21875" customWidth="1"/>
    <col min="5" max="5" width="9" style="2" customWidth="1"/>
    <col min="7" max="7" width="9.77734375" customWidth="1"/>
    <col min="8" max="8" width="26.77734375" customWidth="1"/>
  </cols>
  <sheetData>
    <row r="1" spans="1:12" ht="44.25" customHeight="1" x14ac:dyDescent="0.25">
      <c r="A1" s="33" t="s">
        <v>41</v>
      </c>
      <c r="B1" s="33"/>
      <c r="C1" s="33"/>
      <c r="D1" s="33"/>
      <c r="E1" s="33"/>
      <c r="F1" s="33"/>
      <c r="G1" s="33"/>
      <c r="H1" s="33"/>
    </row>
    <row r="2" spans="1:12" ht="21" customHeight="1" x14ac:dyDescent="0.25">
      <c r="A2" s="34" t="s">
        <v>0</v>
      </c>
      <c r="B2" s="35"/>
      <c r="C2" s="34" t="s">
        <v>42</v>
      </c>
      <c r="D2" s="36"/>
      <c r="E2" s="35"/>
      <c r="F2" s="4" t="s">
        <v>1</v>
      </c>
      <c r="G2" s="3" t="s">
        <v>43</v>
      </c>
      <c r="H2" s="17" t="s">
        <v>2</v>
      </c>
    </row>
    <row r="3" spans="1:12" ht="22.95" customHeight="1" x14ac:dyDescent="0.25">
      <c r="A3" s="34" t="s">
        <v>3</v>
      </c>
      <c r="B3" s="36"/>
      <c r="C3" s="35"/>
      <c r="D3" s="4" t="s">
        <v>4</v>
      </c>
      <c r="E3" s="4" t="s">
        <v>5</v>
      </c>
      <c r="F3" s="4" t="s">
        <v>6</v>
      </c>
      <c r="G3" s="4" t="s">
        <v>7</v>
      </c>
      <c r="H3" s="19"/>
    </row>
    <row r="4" spans="1:12" ht="14.25" customHeight="1" x14ac:dyDescent="0.25">
      <c r="A4" s="17" t="s">
        <v>8</v>
      </c>
      <c r="B4" s="20" t="s">
        <v>9</v>
      </c>
      <c r="C4" s="37" t="s">
        <v>44</v>
      </c>
      <c r="D4" s="4">
        <v>500</v>
      </c>
      <c r="E4" s="4" t="s">
        <v>10</v>
      </c>
      <c r="F4" s="4">
        <v>20</v>
      </c>
      <c r="G4" s="4">
        <f t="shared" ref="G4:G9" si="0">D4*F4</f>
        <v>10000</v>
      </c>
      <c r="H4" s="38" t="s">
        <v>45</v>
      </c>
    </row>
    <row r="5" spans="1:12" ht="27" customHeight="1" x14ac:dyDescent="0.25">
      <c r="A5" s="18"/>
      <c r="B5" s="21"/>
      <c r="C5" s="39" t="s">
        <v>46</v>
      </c>
      <c r="D5" s="7">
        <v>60</v>
      </c>
      <c r="E5" s="38" t="s">
        <v>47</v>
      </c>
      <c r="F5" s="7">
        <v>20</v>
      </c>
      <c r="G5" s="7">
        <f t="shared" si="0"/>
        <v>1200</v>
      </c>
      <c r="H5" s="38" t="s">
        <v>57</v>
      </c>
    </row>
    <row r="6" spans="1:12" ht="14.25" customHeight="1" x14ac:dyDescent="0.25">
      <c r="A6" s="18"/>
      <c r="B6" s="21"/>
      <c r="C6" s="37" t="s">
        <v>48</v>
      </c>
      <c r="D6" s="7">
        <v>80</v>
      </c>
      <c r="E6" s="38" t="s">
        <v>49</v>
      </c>
      <c r="F6" s="7">
        <v>20</v>
      </c>
      <c r="G6" s="7">
        <f t="shared" si="0"/>
        <v>1600</v>
      </c>
      <c r="H6" s="44" t="s">
        <v>58</v>
      </c>
    </row>
    <row r="7" spans="1:12" ht="14.25" customHeight="1" x14ac:dyDescent="0.25">
      <c r="A7" s="18"/>
      <c r="B7" s="21"/>
      <c r="C7" s="37" t="s">
        <v>50</v>
      </c>
      <c r="D7" s="7">
        <v>100</v>
      </c>
      <c r="E7" s="38" t="s">
        <v>51</v>
      </c>
      <c r="F7" s="7">
        <v>10</v>
      </c>
      <c r="G7" s="7">
        <f t="shared" si="0"/>
        <v>1000</v>
      </c>
      <c r="H7" s="45"/>
    </row>
    <row r="8" spans="1:12" ht="14.25" customHeight="1" x14ac:dyDescent="0.25">
      <c r="A8" s="18"/>
      <c r="B8" s="21"/>
      <c r="C8" s="37" t="s">
        <v>54</v>
      </c>
      <c r="D8" s="7">
        <v>50</v>
      </c>
      <c r="E8" s="38" t="s">
        <v>52</v>
      </c>
      <c r="F8" s="7">
        <v>10</v>
      </c>
      <c r="G8" s="7">
        <f t="shared" si="0"/>
        <v>500</v>
      </c>
      <c r="H8" s="45"/>
    </row>
    <row r="9" spans="1:12" ht="14.25" customHeight="1" x14ac:dyDescent="0.25">
      <c r="A9" s="18"/>
      <c r="B9" s="21"/>
      <c r="C9" s="37" t="s">
        <v>53</v>
      </c>
      <c r="D9" s="7">
        <v>60</v>
      </c>
      <c r="E9" s="38" t="s">
        <v>52</v>
      </c>
      <c r="F9" s="7">
        <v>10</v>
      </c>
      <c r="G9" s="7">
        <f t="shared" si="0"/>
        <v>600</v>
      </c>
      <c r="H9" s="46"/>
    </row>
    <row r="10" spans="1:12" ht="14.25" customHeight="1" x14ac:dyDescent="0.25">
      <c r="A10" s="18"/>
      <c r="B10" s="22"/>
      <c r="C10" s="6"/>
      <c r="D10" s="6"/>
      <c r="E10" s="4"/>
      <c r="F10" s="6"/>
      <c r="G10" s="7"/>
      <c r="H10" s="7"/>
    </row>
    <row r="11" spans="1:12" ht="14.25" customHeight="1" x14ac:dyDescent="0.25">
      <c r="A11" s="18"/>
      <c r="B11" s="20" t="s">
        <v>11</v>
      </c>
      <c r="C11" s="6" t="s">
        <v>12</v>
      </c>
      <c r="D11" s="6"/>
      <c r="E11" s="4"/>
      <c r="F11" s="6"/>
      <c r="G11" s="4"/>
      <c r="H11" s="7"/>
    </row>
    <row r="12" spans="1:12" ht="14.25" customHeight="1" x14ac:dyDescent="0.25">
      <c r="A12" s="18"/>
      <c r="B12" s="21"/>
      <c r="C12" s="6" t="s">
        <v>13</v>
      </c>
      <c r="D12" s="6"/>
      <c r="E12" s="4"/>
      <c r="F12" s="6"/>
      <c r="G12" s="4"/>
      <c r="H12" s="7"/>
    </row>
    <row r="13" spans="1:12" ht="14.25" customHeight="1" x14ac:dyDescent="0.25">
      <c r="A13" s="18"/>
      <c r="B13" s="21"/>
      <c r="C13" s="6" t="s">
        <v>14</v>
      </c>
      <c r="D13" s="6"/>
      <c r="E13" s="7"/>
      <c r="F13" s="6"/>
      <c r="G13" s="7"/>
      <c r="H13" s="7"/>
      <c r="L13" t="s">
        <v>15</v>
      </c>
    </row>
    <row r="14" spans="1:12" s="2" customFormat="1" ht="14.25" customHeight="1" x14ac:dyDescent="0.25">
      <c r="A14" s="19"/>
      <c r="B14" s="22"/>
      <c r="C14" s="25" t="s">
        <v>16</v>
      </c>
      <c r="D14" s="25"/>
      <c r="E14" s="40"/>
      <c r="F14" s="40"/>
      <c r="G14" s="40">
        <f>SUM(G4:G13)</f>
        <v>14900</v>
      </c>
      <c r="H14" s="7"/>
    </row>
    <row r="15" spans="1:12" ht="14.25" customHeight="1" x14ac:dyDescent="0.25">
      <c r="A15" s="18"/>
      <c r="B15" s="41" t="s">
        <v>55</v>
      </c>
      <c r="C15" s="8" t="s">
        <v>17</v>
      </c>
      <c r="D15" s="4">
        <v>100</v>
      </c>
      <c r="E15" s="38" t="s">
        <v>56</v>
      </c>
      <c r="F15" s="7">
        <v>2</v>
      </c>
      <c r="G15" s="7">
        <f t="shared" ref="G15" si="1">D15*F15</f>
        <v>200</v>
      </c>
      <c r="H15" s="38" t="s">
        <v>59</v>
      </c>
    </row>
    <row r="16" spans="1:12" ht="14.25" customHeight="1" x14ac:dyDescent="0.25">
      <c r="A16" s="18"/>
      <c r="B16" s="21"/>
      <c r="C16" s="8"/>
      <c r="D16" s="4"/>
      <c r="E16" s="4"/>
      <c r="F16" s="6"/>
      <c r="G16" s="7"/>
      <c r="H16" s="7"/>
    </row>
    <row r="17" spans="1:8" ht="14.25" customHeight="1" x14ac:dyDescent="0.25">
      <c r="A17" s="18"/>
      <c r="B17" s="21"/>
      <c r="C17" s="8"/>
      <c r="D17" s="4"/>
      <c r="E17" s="4"/>
      <c r="F17" s="4"/>
      <c r="G17" s="7"/>
      <c r="H17" s="7"/>
    </row>
    <row r="18" spans="1:8" ht="14.25" customHeight="1" x14ac:dyDescent="0.25">
      <c r="A18" s="18"/>
      <c r="B18" s="21"/>
      <c r="C18" s="8"/>
      <c r="D18" s="4"/>
      <c r="E18" s="4"/>
      <c r="F18" s="4"/>
      <c r="G18" s="7"/>
      <c r="H18" s="7"/>
    </row>
    <row r="19" spans="1:8" ht="14.25" customHeight="1" x14ac:dyDescent="0.25">
      <c r="A19" s="18"/>
      <c r="B19" s="25" t="s">
        <v>16</v>
      </c>
      <c r="C19" s="25"/>
      <c r="D19" s="42"/>
      <c r="E19" s="42"/>
      <c r="F19" s="42"/>
      <c r="G19" s="40">
        <f>SUM(G15:G18)</f>
        <v>200</v>
      </c>
      <c r="H19" s="7"/>
    </row>
    <row r="20" spans="1:8" ht="14.25" customHeight="1" x14ac:dyDescent="0.25">
      <c r="A20" s="18"/>
      <c r="B20" s="21" t="s">
        <v>18</v>
      </c>
      <c r="C20" s="23" t="s">
        <v>19</v>
      </c>
      <c r="D20" s="6"/>
      <c r="E20" s="4"/>
      <c r="F20" s="7"/>
      <c r="G20" s="43"/>
      <c r="H20" s="7"/>
    </row>
    <row r="21" spans="1:8" x14ac:dyDescent="0.25">
      <c r="A21" s="18"/>
      <c r="B21" s="21"/>
      <c r="C21" s="24"/>
      <c r="D21" s="6"/>
      <c r="E21" s="4"/>
      <c r="F21" s="7"/>
      <c r="G21" s="4"/>
      <c r="H21" s="7"/>
    </row>
    <row r="22" spans="1:8" x14ac:dyDescent="0.25">
      <c r="A22" s="18"/>
      <c r="B22" s="21"/>
      <c r="C22" s="9" t="s">
        <v>20</v>
      </c>
      <c r="D22" s="6"/>
      <c r="E22" s="4"/>
      <c r="F22" s="7"/>
      <c r="G22" s="4"/>
      <c r="H22" s="7"/>
    </row>
    <row r="23" spans="1:8" ht="14.25" customHeight="1" x14ac:dyDescent="0.25">
      <c r="A23" s="18"/>
      <c r="B23" s="20" t="s">
        <v>21</v>
      </c>
      <c r="C23" s="6" t="s">
        <v>22</v>
      </c>
      <c r="D23" s="4"/>
      <c r="E23" s="4"/>
      <c r="F23" s="4"/>
      <c r="G23" s="4"/>
      <c r="H23" s="4"/>
    </row>
    <row r="24" spans="1:8" x14ac:dyDescent="0.25">
      <c r="A24" s="18"/>
      <c r="B24" s="21"/>
      <c r="C24" s="6" t="s">
        <v>23</v>
      </c>
      <c r="D24" s="4"/>
      <c r="E24" s="4"/>
      <c r="F24" s="4"/>
      <c r="G24" s="4"/>
      <c r="H24" s="4"/>
    </row>
    <row r="25" spans="1:8" x14ac:dyDescent="0.25">
      <c r="A25" s="18"/>
      <c r="B25" s="21"/>
      <c r="C25" s="6" t="s">
        <v>25</v>
      </c>
      <c r="D25" s="4"/>
      <c r="E25" s="4"/>
      <c r="F25" s="4"/>
      <c r="G25" s="7"/>
      <c r="H25" s="4"/>
    </row>
    <row r="26" spans="1:8" x14ac:dyDescent="0.25">
      <c r="A26" s="18"/>
      <c r="B26" s="22"/>
      <c r="C26" s="6" t="s">
        <v>26</v>
      </c>
      <c r="D26" s="4">
        <v>30</v>
      </c>
      <c r="E26" s="4" t="s">
        <v>24</v>
      </c>
      <c r="F26" s="4">
        <v>30</v>
      </c>
      <c r="G26" s="7">
        <f t="shared" ref="G26" si="2">D26*F26</f>
        <v>900</v>
      </c>
      <c r="H26" s="4" t="s">
        <v>27</v>
      </c>
    </row>
    <row r="27" spans="1:8" x14ac:dyDescent="0.25">
      <c r="A27" s="18"/>
      <c r="B27" s="20" t="s">
        <v>28</v>
      </c>
      <c r="C27" s="6" t="s">
        <v>29</v>
      </c>
      <c r="D27" s="4"/>
      <c r="E27" s="4"/>
      <c r="F27" s="4"/>
      <c r="G27" s="4"/>
      <c r="H27" s="4"/>
    </row>
    <row r="28" spans="1:8" ht="14.25" customHeight="1" x14ac:dyDescent="0.25">
      <c r="A28" s="18"/>
      <c r="B28" s="22"/>
      <c r="C28" s="6" t="s">
        <v>30</v>
      </c>
      <c r="D28" s="4"/>
      <c r="E28" s="4"/>
      <c r="F28" s="4"/>
      <c r="G28" s="4"/>
      <c r="H28" s="4"/>
    </row>
    <row r="29" spans="1:8" x14ac:dyDescent="0.25">
      <c r="A29" s="18"/>
      <c r="B29" s="20" t="s">
        <v>31</v>
      </c>
      <c r="C29" s="6" t="s">
        <v>32</v>
      </c>
      <c r="D29" s="6"/>
      <c r="E29" s="4"/>
      <c r="F29" s="7"/>
      <c r="G29" s="4"/>
      <c r="H29" s="7"/>
    </row>
    <row r="30" spans="1:8" x14ac:dyDescent="0.25">
      <c r="A30" s="18"/>
      <c r="B30" s="22"/>
      <c r="C30" s="6" t="s">
        <v>33</v>
      </c>
      <c r="D30" s="6"/>
      <c r="E30" s="4"/>
      <c r="F30" s="7"/>
      <c r="G30" s="4"/>
      <c r="H30" s="7"/>
    </row>
    <row r="31" spans="1:8" x14ac:dyDescent="0.25">
      <c r="A31" s="18"/>
      <c r="B31" s="20" t="s">
        <v>34</v>
      </c>
      <c r="C31" s="10" t="s">
        <v>35</v>
      </c>
      <c r="D31" s="4"/>
      <c r="E31" s="4"/>
      <c r="F31" s="4"/>
      <c r="G31" s="4"/>
      <c r="H31" s="7"/>
    </row>
    <row r="32" spans="1:8" x14ac:dyDescent="0.25">
      <c r="A32" s="18"/>
      <c r="B32" s="22"/>
      <c r="C32" s="10"/>
      <c r="D32" s="6"/>
      <c r="E32" s="4"/>
      <c r="F32" s="7"/>
      <c r="G32" s="4"/>
      <c r="H32" s="7"/>
    </row>
    <row r="33" spans="1:8" ht="28.8" x14ac:dyDescent="0.25">
      <c r="A33" s="18"/>
      <c r="B33" s="11" t="s">
        <v>36</v>
      </c>
      <c r="C33" s="12"/>
      <c r="D33" s="6"/>
      <c r="E33" s="4"/>
      <c r="F33" s="7"/>
      <c r="G33" s="4"/>
      <c r="H33" s="11"/>
    </row>
    <row r="34" spans="1:8" ht="14.25" customHeight="1" x14ac:dyDescent="0.25">
      <c r="A34" s="18"/>
      <c r="B34" s="26" t="s">
        <v>37</v>
      </c>
      <c r="C34" s="27"/>
      <c r="D34" s="4"/>
      <c r="E34" s="4"/>
      <c r="F34" s="4"/>
      <c r="G34" s="4"/>
      <c r="H34" s="7"/>
    </row>
    <row r="35" spans="1:8" x14ac:dyDescent="0.25">
      <c r="A35" s="18"/>
      <c r="B35" s="13" t="s">
        <v>38</v>
      </c>
      <c r="C35" s="6" t="s">
        <v>39</v>
      </c>
      <c r="D35" s="6"/>
      <c r="E35" s="4"/>
      <c r="F35" s="6"/>
      <c r="G35" s="6"/>
      <c r="H35" s="7"/>
    </row>
    <row r="36" spans="1:8" ht="14.25" customHeight="1" x14ac:dyDescent="0.25">
      <c r="A36" s="19"/>
      <c r="B36" s="28" t="s">
        <v>16</v>
      </c>
      <c r="C36" s="29"/>
      <c r="D36" s="6"/>
      <c r="E36" s="4"/>
      <c r="F36" s="6"/>
      <c r="G36" s="40">
        <f>SUM(G20:G35)</f>
        <v>900</v>
      </c>
      <c r="H36" s="7"/>
    </row>
    <row r="37" spans="1:8" ht="20.25" customHeight="1" x14ac:dyDescent="0.25">
      <c r="A37" s="30" t="s">
        <v>7</v>
      </c>
      <c r="B37" s="31"/>
      <c r="C37" s="32"/>
      <c r="D37" s="8"/>
      <c r="E37" s="5"/>
      <c r="F37" s="8"/>
      <c r="G37" s="14">
        <f>G19+G36+G14</f>
        <v>16000</v>
      </c>
      <c r="H37" s="15"/>
    </row>
    <row r="38" spans="1:8" ht="31.05" customHeight="1" x14ac:dyDescent="0.25">
      <c r="A38" s="16" t="s">
        <v>40</v>
      </c>
      <c r="B38" s="16"/>
      <c r="C38" s="16"/>
      <c r="D38" s="16"/>
      <c r="E38" s="16"/>
      <c r="F38" s="16"/>
      <c r="G38" s="16"/>
      <c r="H38" s="16"/>
    </row>
  </sheetData>
  <mergeCells count="23">
    <mergeCell ref="A1:H1"/>
    <mergeCell ref="A2:B2"/>
    <mergeCell ref="C2:E2"/>
    <mergeCell ref="A3:C3"/>
    <mergeCell ref="C14:D14"/>
    <mergeCell ref="H2:H3"/>
    <mergeCell ref="H6:H9"/>
    <mergeCell ref="A38:H38"/>
    <mergeCell ref="A4:A14"/>
    <mergeCell ref="A15:A36"/>
    <mergeCell ref="B4:B10"/>
    <mergeCell ref="B11:B14"/>
    <mergeCell ref="B15:B18"/>
    <mergeCell ref="B20:B22"/>
    <mergeCell ref="B23:B26"/>
    <mergeCell ref="B27:B28"/>
    <mergeCell ref="B29:B30"/>
    <mergeCell ref="B31:B32"/>
    <mergeCell ref="C20:C21"/>
    <mergeCell ref="B19:C19"/>
    <mergeCell ref="B34:C34"/>
    <mergeCell ref="B36:C36"/>
    <mergeCell ref="A37:C37"/>
  </mergeCells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84369</cp:lastModifiedBy>
  <dcterms:created xsi:type="dcterms:W3CDTF">2016-03-25T01:49:00Z</dcterms:created>
  <dcterms:modified xsi:type="dcterms:W3CDTF">2018-09-04T05:02:38Z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